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35" windowWidth="14295" windowHeight="4620"/>
  </bookViews>
  <sheets>
    <sheet name="PP lợi nhuận" sheetId="1" r:id="rId1"/>
    <sheet name="Sheet2" sheetId="2" r:id="rId2"/>
    <sheet name="Sheet3" sheetId="3" r:id="rId3"/>
  </sheets>
  <calcPr calcId="144525"/>
</workbook>
</file>

<file path=xl/calcChain.xml><?xml version="1.0" encoding="utf-8"?>
<calcChain xmlns="http://schemas.openxmlformats.org/spreadsheetml/2006/main">
  <c r="F18" i="1" l="1"/>
  <c r="F20" i="1" l="1"/>
  <c r="F24" i="1" l="1"/>
  <c r="F25" i="1" s="1"/>
</calcChain>
</file>

<file path=xl/sharedStrings.xml><?xml version="1.0" encoding="utf-8"?>
<sst xmlns="http://schemas.openxmlformats.org/spreadsheetml/2006/main" count="47" uniqueCount="46">
  <si>
    <t>Trích lập các quỹ</t>
  </si>
  <si>
    <t>CÔNG TY CỔ PHẦN BẾN XE NGHỆ AN</t>
  </si>
  <si>
    <t>CỘNG HÒA XÃ HỘI CHỦ NGHĨA VIỆT NAM</t>
  </si>
  <si>
    <t>Độc lập - Tự do - Hạnh phúc</t>
  </si>
  <si>
    <t>TM HỘI ĐỒNG QUẢN TRỊ</t>
  </si>
  <si>
    <t>CHỦ TỊCH</t>
  </si>
  <si>
    <t>VŨ PHI HỔ</t>
  </si>
  <si>
    <t>Kính gửi: Quý vị cổ đông !</t>
  </si>
  <si>
    <t xml:space="preserve">- Căn cứ đề xuất của ông Tổng giám đốc Công ty CP Bến xe Nghệ An </t>
  </si>
  <si>
    <t>LNST chưa PP lũy kế đến cuối năm trước</t>
  </si>
  <si>
    <t>LNST chưa PP năm nay</t>
  </si>
  <si>
    <t xml:space="preserve">       Vậy HĐQT kính trình Đại hội đồng cổ đông thông qua .</t>
  </si>
  <si>
    <t>STT</t>
  </si>
  <si>
    <t>Nội dung</t>
  </si>
  <si>
    <t>CT tính</t>
  </si>
  <si>
    <t>Số tiền ( VN đồng )</t>
  </si>
  <si>
    <t>(3)=(1)+(2)</t>
  </si>
  <si>
    <t>(5)=(5.1)+(5.2)+(5.3)</t>
  </si>
  <si>
    <t xml:space="preserve">Lũy kế LNST chưa phân phối chuyển năm sau </t>
  </si>
  <si>
    <t xml:space="preserve">Khen thưởng BGĐ và cán bộ quản lý </t>
  </si>
  <si>
    <t>Quỹ đầu tư phát triển</t>
  </si>
  <si>
    <t>(6) = (3) - (5)</t>
  </si>
  <si>
    <t xml:space="preserve">Quỹ khen thưởng Ban điều hành </t>
  </si>
  <si>
    <t>Lũy kế LNST chưa phân phối đến  cuối năm 2019</t>
  </si>
  <si>
    <t>- Như trên</t>
  </si>
  <si>
    <t>- HĐQT, BKS</t>
  </si>
  <si>
    <t>- Ban TGĐ</t>
  </si>
  <si>
    <t>- Phòng TC-KT</t>
  </si>
  <si>
    <t>- Lưu văn thư.</t>
  </si>
  <si>
    <t>Quỹ khen thưởng Phúc lợi</t>
  </si>
  <si>
    <t xml:space="preserve">Lợi nhuận 2020 trả cổ tức </t>
  </si>
  <si>
    <t>(7) = (3) - (4)- (5) -(6)</t>
  </si>
  <si>
    <t>Phương án phân phối lợi nhuận sau thuế năm 2021</t>
  </si>
  <si>
    <t>( Năm tài chính tháng 01/01/2021 đến 31/12/2021)</t>
  </si>
  <si>
    <t>- Căn cứ Báo cáo tài chính riêng kết thúc ngày 31/12/2021 đã được kiểm toán bởi Công ty TNHH kiểm toán và tư vấn UHY - Chi nhánh Miền Trung .</t>
  </si>
  <si>
    <t>-Căn cứ Báo cáo tài chính hợp nhất kết thúc ngày 31/12/2021 đã được kiểm toán bởi Công ty TNHH kiểm toán và tư vấn UHY - Chi nhánh Miền Trung .</t>
  </si>
  <si>
    <t>Hội đồng quản trị kính trình Đại hội đồng cổ đông thường niên năm 2021 thông qua "Phương án phân phối lợi nhuận năm 2021 ” như sau :</t>
  </si>
  <si>
    <t>5.1</t>
  </si>
  <si>
    <t>5.2</t>
  </si>
  <si>
    <t>5.3</t>
  </si>
  <si>
    <t>Tờ trình</t>
  </si>
  <si>
    <t xml:space="preserve">- Căn cứ Luật doanh nghiệp số 59/2020/QH14 được Quốc hội nước Cộng hòa xã hội chủ nghĩa Việt Nam thông qua ngày 17/6/2020 </t>
  </si>
  <si>
    <r>
      <t>-Căn cứ Điều lệ tổ chức và hoạt động  (sửa đổi, bổ sung) của Công ty Cổ phần Bến xe Nghệ An đã được Đại hội đồng cổ đông thường niên</t>
    </r>
    <r>
      <rPr>
        <i/>
        <sz val="12"/>
        <color rgb="FFFF0000"/>
        <rFont val="Times New Roman"/>
        <family val="1"/>
      </rPr>
      <t xml:space="preserve"> thông qua ngày 26/5/2021 .</t>
    </r>
  </si>
  <si>
    <t>Số: 47/TT.HĐQT-CTBX</t>
  </si>
  <si>
    <t>Vinh, ngày 18 tháng 05 năm 2022</t>
  </si>
  <si>
    <t>Nơi nhận: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</si>
</sst>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3"/>
      <scheme val="minor"/>
    </font>
    <font>
      <b/>
      <sz val="10"/>
      <color theme="1"/>
      <name val="Times New Roman"/>
      <family val="1"/>
    </font>
    <font>
      <sz val="11"/>
      <color theme="1"/>
      <name val="Times New Roman"/>
      <family val="1"/>
    </font>
    <font>
      <sz val="12"/>
      <color theme="1"/>
      <name val="Times New Roman"/>
      <family val="1"/>
    </font>
    <font>
      <i/>
      <u/>
      <sz val="11"/>
      <color theme="1"/>
      <name val="Times New Roman"/>
      <family val="1"/>
    </font>
    <font>
      <i/>
      <sz val="12"/>
      <color theme="1"/>
      <name val="Times New Roman"/>
      <family val="1"/>
    </font>
    <font>
      <b/>
      <sz val="14"/>
      <color theme="1"/>
      <name val="Times New Roman"/>
      <family val="1"/>
    </font>
    <font>
      <b/>
      <i/>
      <sz val="13"/>
      <color theme="1"/>
      <name val="Times New Roman"/>
      <family val="1"/>
    </font>
    <font>
      <b/>
      <sz val="13"/>
      <color theme="1"/>
      <name val="Times New Roman"/>
      <family val="1"/>
    </font>
    <font>
      <sz val="13"/>
      <color theme="1"/>
      <name val="Times New Roman"/>
      <family val="1"/>
    </font>
    <font>
      <b/>
      <sz val="11"/>
      <color theme="1"/>
      <name val="Times New Roman"/>
      <family val="1"/>
    </font>
    <font>
      <b/>
      <sz val="12"/>
      <color theme="1"/>
      <name val="Times New Roman"/>
      <family val="1"/>
    </font>
    <font>
      <b/>
      <u/>
      <sz val="11"/>
      <color theme="1"/>
      <name val="Times New Roman"/>
      <family val="1"/>
    </font>
    <font>
      <i/>
      <sz val="12"/>
      <color rgb="FFFF0000"/>
      <name val="Times New Roman"/>
      <family val="1"/>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center"/>
    </xf>
    <xf numFmtId="0" fontId="2" fillId="0" borderId="1" xfId="0" applyFont="1" applyBorder="1" applyAlignment="1">
      <alignment horizontal="center"/>
    </xf>
    <xf numFmtId="0" fontId="9" fillId="0" borderId="1" xfId="0" applyFont="1" applyBorder="1" applyAlignment="1">
      <alignment horizontal="left"/>
    </xf>
    <xf numFmtId="3" fontId="3" fillId="0" borderId="1" xfId="0" applyNumberFormat="1" applyFont="1" applyBorder="1" applyAlignment="1">
      <alignment horizontal="right"/>
    </xf>
    <xf numFmtId="0" fontId="2" fillId="0" borderId="2" xfId="0" applyFont="1" applyBorder="1" applyAlignment="1">
      <alignment horizontal="center"/>
    </xf>
    <xf numFmtId="0" fontId="9" fillId="0" borderId="2" xfId="0" applyFont="1" applyBorder="1" applyAlignment="1">
      <alignment horizontal="left"/>
    </xf>
    <xf numFmtId="3" fontId="3" fillId="0" borderId="2" xfId="0" applyNumberFormat="1" applyFont="1" applyBorder="1"/>
    <xf numFmtId="3" fontId="11" fillId="0" borderId="2" xfId="0" applyNumberFormat="1" applyFont="1" applyBorder="1"/>
    <xf numFmtId="3" fontId="2" fillId="0" borderId="0" xfId="0" applyNumberFormat="1" applyFont="1"/>
    <xf numFmtId="9" fontId="2" fillId="0" borderId="2" xfId="0" applyNumberFormat="1" applyFont="1" applyBorder="1" applyAlignment="1">
      <alignment horizontal="center"/>
    </xf>
    <xf numFmtId="0" fontId="10" fillId="0" borderId="2" xfId="0" applyFont="1" applyBorder="1" applyAlignment="1">
      <alignment horizontal="center"/>
    </xf>
    <xf numFmtId="0" fontId="8" fillId="0" borderId="2" xfId="0" applyFont="1" applyBorder="1" applyAlignment="1">
      <alignment horizontal="left"/>
    </xf>
    <xf numFmtId="0" fontId="2" fillId="0" borderId="4" xfId="0" applyFont="1" applyBorder="1" applyAlignment="1">
      <alignment horizontal="center"/>
    </xf>
    <xf numFmtId="3" fontId="3" fillId="0" borderId="4" xfId="0" applyNumberFormat="1" applyFont="1" applyBorder="1"/>
    <xf numFmtId="0" fontId="10" fillId="0" borderId="3" xfId="0" applyFont="1" applyBorder="1" applyAlignment="1">
      <alignment horizontal="center"/>
    </xf>
    <xf numFmtId="0" fontId="8" fillId="0" borderId="3" xfId="0" applyFont="1" applyBorder="1" applyAlignment="1">
      <alignment horizontal="left"/>
    </xf>
    <xf numFmtId="0" fontId="2" fillId="0" borderId="3" xfId="0" applyFont="1" applyBorder="1" applyAlignment="1">
      <alignment horizontal="center"/>
    </xf>
    <xf numFmtId="3" fontId="11" fillId="0" borderId="3" xfId="0" applyNumberFormat="1" applyFont="1" applyBorder="1"/>
    <xf numFmtId="0" fontId="2" fillId="0" borderId="5" xfId="0" applyFont="1" applyBorder="1" applyAlignment="1">
      <alignment horizontal="center"/>
    </xf>
    <xf numFmtId="3" fontId="11" fillId="0" borderId="5" xfId="0" applyNumberFormat="1" applyFont="1" applyBorder="1"/>
    <xf numFmtId="0" fontId="2" fillId="0" borderId="0" xfId="0" applyFont="1" applyBorder="1" applyAlignment="1">
      <alignment horizontal="center"/>
    </xf>
    <xf numFmtId="0" fontId="9" fillId="0" borderId="0" xfId="0" applyFont="1" applyBorder="1" applyAlignment="1">
      <alignment horizontal="left"/>
    </xf>
    <xf numFmtId="3" fontId="11" fillId="0" borderId="0" xfId="0" applyNumberFormat="1" applyFont="1" applyBorder="1"/>
    <xf numFmtId="0" fontId="12" fillId="0" borderId="0" xfId="0" applyFont="1" applyAlignment="1">
      <alignment horizontal="left" vertical="top" wrapText="1"/>
    </xf>
    <xf numFmtId="0" fontId="10" fillId="0" borderId="0" xfId="0" applyFont="1" applyAlignment="1">
      <alignment horizontal="center"/>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2" fillId="0" borderId="5" xfId="0" applyFont="1" applyBorder="1" applyAlignment="1">
      <alignment horizontal="center" wrapText="1"/>
    </xf>
    <xf numFmtId="0" fontId="10" fillId="0" borderId="0" xfId="0" applyFont="1"/>
    <xf numFmtId="3" fontId="10" fillId="0" borderId="1" xfId="0" applyNumberFormat="1" applyFont="1" applyBorder="1" applyAlignment="1">
      <alignment horizont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19" workbookViewId="0">
      <selection activeCell="A29" sqref="A29:B29"/>
    </sheetView>
  </sheetViews>
  <sheetFormatPr defaultRowHeight="15" x14ac:dyDescent="0.25"/>
  <cols>
    <col min="1" max="1" width="6.42578125" style="2" customWidth="1"/>
    <col min="2" max="2" width="27.7109375" style="2" customWidth="1"/>
    <col min="3" max="3" width="7.85546875" style="2" customWidth="1"/>
    <col min="4" max="4" width="7.5703125" style="2" customWidth="1"/>
    <col min="5" max="5" width="17" style="2" customWidth="1"/>
    <col min="6" max="6" width="16" style="2" customWidth="1"/>
    <col min="7" max="7" width="14.42578125" style="2" customWidth="1"/>
    <col min="8" max="16384" width="9.140625" style="2"/>
  </cols>
  <sheetData>
    <row r="1" spans="1:6" x14ac:dyDescent="0.25">
      <c r="A1" s="1" t="s">
        <v>1</v>
      </c>
      <c r="B1" s="1"/>
      <c r="C1" s="1" t="s">
        <v>2</v>
      </c>
      <c r="D1" s="1"/>
      <c r="E1" s="1"/>
      <c r="F1" s="1"/>
    </row>
    <row r="2" spans="1:6" ht="15.75" x14ac:dyDescent="0.25">
      <c r="A2" s="3" t="s">
        <v>43</v>
      </c>
      <c r="B2" s="3"/>
      <c r="C2" s="4" t="s">
        <v>3</v>
      </c>
      <c r="D2" s="4"/>
      <c r="E2" s="4"/>
      <c r="F2" s="4"/>
    </row>
    <row r="3" spans="1:6" ht="13.5" customHeight="1" x14ac:dyDescent="0.25">
      <c r="D3" s="5" t="s">
        <v>44</v>
      </c>
      <c r="E3" s="5"/>
      <c r="F3" s="5"/>
    </row>
    <row r="4" spans="1:6" ht="19.5" customHeight="1" x14ac:dyDescent="0.3">
      <c r="A4" s="6" t="s">
        <v>40</v>
      </c>
      <c r="B4" s="6"/>
      <c r="C4" s="6"/>
      <c r="D4" s="6"/>
      <c r="E4" s="6"/>
      <c r="F4" s="6"/>
    </row>
    <row r="5" spans="1:6" ht="18.75" x14ac:dyDescent="0.3">
      <c r="A5" s="6" t="s">
        <v>32</v>
      </c>
      <c r="B5" s="6"/>
      <c r="C5" s="6"/>
      <c r="D5" s="6"/>
      <c r="E5" s="6"/>
      <c r="F5" s="6"/>
    </row>
    <row r="6" spans="1:6" ht="17.25" x14ac:dyDescent="0.3">
      <c r="A6" s="7" t="s">
        <v>33</v>
      </c>
      <c r="B6" s="7"/>
      <c r="C6" s="7"/>
      <c r="D6" s="7"/>
      <c r="E6" s="7"/>
      <c r="F6" s="7"/>
    </row>
    <row r="7" spans="1:6" ht="16.5" x14ac:dyDescent="0.25">
      <c r="A7" s="8" t="s">
        <v>7</v>
      </c>
    </row>
    <row r="8" spans="1:6" ht="37.5" customHeight="1" x14ac:dyDescent="0.25">
      <c r="A8" s="39" t="s">
        <v>41</v>
      </c>
      <c r="B8" s="40"/>
      <c r="C8" s="40"/>
      <c r="D8" s="40"/>
      <c r="E8" s="40"/>
      <c r="F8" s="40"/>
    </row>
    <row r="9" spans="1:6" ht="33.75" customHeight="1" x14ac:dyDescent="0.25">
      <c r="A9" s="39" t="s">
        <v>42</v>
      </c>
      <c r="B9" s="40"/>
      <c r="C9" s="40"/>
      <c r="D9" s="40"/>
      <c r="E9" s="40"/>
      <c r="F9" s="40"/>
    </row>
    <row r="10" spans="1:6" ht="33" customHeight="1" x14ac:dyDescent="0.25">
      <c r="A10" s="39" t="s">
        <v>34</v>
      </c>
      <c r="B10" s="40"/>
      <c r="C10" s="40"/>
      <c r="D10" s="40"/>
      <c r="E10" s="40"/>
      <c r="F10" s="40"/>
    </row>
    <row r="11" spans="1:6" ht="34.5" customHeight="1" x14ac:dyDescent="0.25">
      <c r="A11" s="39" t="s">
        <v>35</v>
      </c>
      <c r="B11" s="40"/>
      <c r="C11" s="40"/>
      <c r="D11" s="40"/>
      <c r="E11" s="40"/>
      <c r="F11" s="40"/>
    </row>
    <row r="12" spans="1:6" ht="24.75" customHeight="1" x14ac:dyDescent="0.25">
      <c r="A12" s="39" t="s">
        <v>8</v>
      </c>
      <c r="B12" s="40"/>
      <c r="C12" s="40"/>
      <c r="D12" s="40"/>
      <c r="E12" s="40"/>
      <c r="F12" s="40"/>
    </row>
    <row r="13" spans="1:6" ht="41.25" customHeight="1" x14ac:dyDescent="0.25">
      <c r="A13" s="9" t="s">
        <v>36</v>
      </c>
      <c r="B13" s="9"/>
      <c r="C13" s="9"/>
      <c r="D13" s="9"/>
      <c r="E13" s="9"/>
      <c r="F13" s="9"/>
    </row>
    <row r="14" spans="1:6" ht="17.25" customHeight="1" x14ac:dyDescent="0.25">
      <c r="A14" s="10"/>
      <c r="B14" s="10"/>
      <c r="C14" s="10"/>
      <c r="D14" s="10"/>
      <c r="E14" s="10"/>
      <c r="F14" s="10"/>
    </row>
    <row r="15" spans="1:6" s="11" customFormat="1" ht="33.75" customHeight="1" x14ac:dyDescent="0.2">
      <c r="A15" s="47" t="s">
        <v>12</v>
      </c>
      <c r="B15" s="48" t="s">
        <v>13</v>
      </c>
      <c r="C15" s="48"/>
      <c r="D15" s="48"/>
      <c r="E15" s="47" t="s">
        <v>14</v>
      </c>
      <c r="F15" s="46" t="s">
        <v>15</v>
      </c>
    </row>
    <row r="16" spans="1:6" ht="21.75" customHeight="1" x14ac:dyDescent="0.25">
      <c r="A16" s="12">
        <v>1</v>
      </c>
      <c r="B16" s="13" t="s">
        <v>9</v>
      </c>
      <c r="C16" s="13"/>
      <c r="D16" s="13"/>
      <c r="E16" s="12"/>
      <c r="F16" s="14">
        <v>-3080840515</v>
      </c>
    </row>
    <row r="17" spans="1:7" ht="21.75" customHeight="1" x14ac:dyDescent="0.25">
      <c r="A17" s="15">
        <v>2</v>
      </c>
      <c r="B17" s="16" t="s">
        <v>10</v>
      </c>
      <c r="C17" s="16"/>
      <c r="D17" s="16"/>
      <c r="E17" s="15"/>
      <c r="F17" s="17">
        <v>6777394355</v>
      </c>
    </row>
    <row r="18" spans="1:7" ht="21.75" customHeight="1" x14ac:dyDescent="0.25">
      <c r="A18" s="15">
        <v>3</v>
      </c>
      <c r="B18" s="16" t="s">
        <v>23</v>
      </c>
      <c r="C18" s="16"/>
      <c r="D18" s="16"/>
      <c r="E18" s="15" t="s">
        <v>16</v>
      </c>
      <c r="F18" s="18">
        <f>F16+F17</f>
        <v>3696553840</v>
      </c>
      <c r="G18" s="19"/>
    </row>
    <row r="19" spans="1:7" ht="21.75" customHeight="1" x14ac:dyDescent="0.25">
      <c r="A19" s="15">
        <v>4</v>
      </c>
      <c r="B19" s="16" t="s">
        <v>30</v>
      </c>
      <c r="C19" s="16"/>
      <c r="D19" s="16"/>
      <c r="E19" s="20"/>
      <c r="F19" s="17">
        <v>0</v>
      </c>
    </row>
    <row r="20" spans="1:7" ht="21.75" customHeight="1" x14ac:dyDescent="0.25">
      <c r="A20" s="21">
        <v>5</v>
      </c>
      <c r="B20" s="22" t="s">
        <v>0</v>
      </c>
      <c r="C20" s="22"/>
      <c r="D20" s="22"/>
      <c r="E20" s="15" t="s">
        <v>17</v>
      </c>
      <c r="F20" s="18">
        <f>F21+F22+F23</f>
        <v>1000000000</v>
      </c>
    </row>
    <row r="21" spans="1:7" ht="21.75" customHeight="1" x14ac:dyDescent="0.25">
      <c r="A21" s="15" t="s">
        <v>37</v>
      </c>
      <c r="B21" s="16" t="s">
        <v>29</v>
      </c>
      <c r="C21" s="16"/>
      <c r="D21" s="16"/>
      <c r="E21" s="15"/>
      <c r="F21" s="17">
        <v>500000000</v>
      </c>
    </row>
    <row r="22" spans="1:7" ht="21.75" customHeight="1" x14ac:dyDescent="0.25">
      <c r="A22" s="15" t="s">
        <v>38</v>
      </c>
      <c r="B22" s="16" t="s">
        <v>22</v>
      </c>
      <c r="C22" s="16"/>
      <c r="D22" s="16"/>
      <c r="E22" s="15"/>
      <c r="F22" s="17">
        <v>250000000</v>
      </c>
      <c r="G22" s="19"/>
    </row>
    <row r="23" spans="1:7" ht="21.75" customHeight="1" x14ac:dyDescent="0.25">
      <c r="A23" s="23" t="s">
        <v>39</v>
      </c>
      <c r="B23" s="16" t="s">
        <v>19</v>
      </c>
      <c r="C23" s="16"/>
      <c r="D23" s="16"/>
      <c r="E23" s="15"/>
      <c r="F23" s="24">
        <v>250000000</v>
      </c>
    </row>
    <row r="24" spans="1:7" ht="21.75" customHeight="1" x14ac:dyDescent="0.25">
      <c r="A24" s="25">
        <v>6</v>
      </c>
      <c r="B24" s="26" t="s">
        <v>20</v>
      </c>
      <c r="C24" s="26"/>
      <c r="D24" s="26"/>
      <c r="E24" s="27" t="s">
        <v>21</v>
      </c>
      <c r="F24" s="28">
        <f>F18-F19-F20</f>
        <v>2696553840</v>
      </c>
      <c r="G24" s="19"/>
    </row>
    <row r="25" spans="1:7" ht="39" customHeight="1" x14ac:dyDescent="0.25">
      <c r="A25" s="29">
        <v>7</v>
      </c>
      <c r="B25" s="41" t="s">
        <v>18</v>
      </c>
      <c r="C25" s="42"/>
      <c r="D25" s="43"/>
      <c r="E25" s="44" t="s">
        <v>31</v>
      </c>
      <c r="F25" s="30">
        <f>F18-F19-F20-F24</f>
        <v>0</v>
      </c>
    </row>
    <row r="26" spans="1:7" ht="11.25" customHeight="1" x14ac:dyDescent="0.25">
      <c r="A26" s="31"/>
      <c r="B26" s="32"/>
      <c r="C26" s="32"/>
      <c r="D26" s="32"/>
      <c r="E26" s="31"/>
      <c r="F26" s="33"/>
    </row>
    <row r="27" spans="1:7" ht="20.25" customHeight="1" x14ac:dyDescent="0.25">
      <c r="A27" s="9" t="s">
        <v>11</v>
      </c>
      <c r="B27" s="9"/>
      <c r="C27" s="9"/>
      <c r="D27" s="9"/>
      <c r="E27" s="9"/>
      <c r="F27" s="9"/>
    </row>
    <row r="28" spans="1:7" ht="9.75" customHeight="1" x14ac:dyDescent="0.25">
      <c r="A28" s="10"/>
      <c r="B28" s="10"/>
      <c r="C28" s="10"/>
      <c r="D28" s="10"/>
      <c r="E28" s="10"/>
      <c r="F28" s="10"/>
    </row>
    <row r="29" spans="1:7" ht="18" customHeight="1" x14ac:dyDescent="0.25">
      <c r="A29" s="34" t="s">
        <v>45</v>
      </c>
      <c r="B29" s="34"/>
      <c r="E29" s="35" t="s">
        <v>4</v>
      </c>
      <c r="F29" s="35"/>
    </row>
    <row r="30" spans="1:7" ht="14.25" customHeight="1" x14ac:dyDescent="0.25">
      <c r="A30" s="36" t="s">
        <v>24</v>
      </c>
      <c r="B30" s="37"/>
      <c r="E30" s="35" t="s">
        <v>5</v>
      </c>
      <c r="F30" s="35"/>
    </row>
    <row r="31" spans="1:7" ht="14.25" customHeight="1" x14ac:dyDescent="0.25">
      <c r="A31" s="36" t="s">
        <v>25</v>
      </c>
      <c r="B31" s="37"/>
      <c r="E31" s="45"/>
      <c r="F31" s="45"/>
    </row>
    <row r="32" spans="1:7" ht="14.25" customHeight="1" x14ac:dyDescent="0.25">
      <c r="A32" s="36" t="s">
        <v>26</v>
      </c>
      <c r="B32" s="37"/>
      <c r="E32" s="45"/>
      <c r="F32" s="45"/>
    </row>
    <row r="33" spans="1:6" ht="14.25" customHeight="1" x14ac:dyDescent="0.25">
      <c r="A33" s="36" t="s">
        <v>27</v>
      </c>
      <c r="B33" s="37"/>
      <c r="E33" s="45"/>
      <c r="F33" s="45"/>
    </row>
    <row r="34" spans="1:6" ht="14.25" customHeight="1" x14ac:dyDescent="0.25">
      <c r="A34" s="36" t="s">
        <v>28</v>
      </c>
      <c r="B34" s="37"/>
      <c r="E34" s="45"/>
      <c r="F34" s="45"/>
    </row>
    <row r="35" spans="1:6" ht="14.25" customHeight="1" x14ac:dyDescent="0.25">
      <c r="A35" s="38"/>
      <c r="B35" s="38"/>
      <c r="E35" s="45"/>
      <c r="F35" s="45"/>
    </row>
    <row r="36" spans="1:6" ht="14.25" customHeight="1" x14ac:dyDescent="0.25">
      <c r="E36" s="45"/>
      <c r="F36" s="45"/>
    </row>
    <row r="37" spans="1:6" ht="14.25" customHeight="1" x14ac:dyDescent="0.25">
      <c r="E37" s="35" t="s">
        <v>6</v>
      </c>
      <c r="F37" s="35" t="s">
        <v>6</v>
      </c>
    </row>
  </sheetData>
  <mergeCells count="35">
    <mergeCell ref="A9:F9"/>
    <mergeCell ref="A10:F10"/>
    <mergeCell ref="A11:F11"/>
    <mergeCell ref="A12:F12"/>
    <mergeCell ref="C1:F1"/>
    <mergeCell ref="A4:F4"/>
    <mergeCell ref="A5:F5"/>
    <mergeCell ref="A6:F6"/>
    <mergeCell ref="A8:F8"/>
    <mergeCell ref="A1:B1"/>
    <mergeCell ref="A2:B2"/>
    <mergeCell ref="D3:F3"/>
    <mergeCell ref="C2:F2"/>
    <mergeCell ref="A13:F13"/>
    <mergeCell ref="B16:D16"/>
    <mergeCell ref="B17:D17"/>
    <mergeCell ref="B18:D18"/>
    <mergeCell ref="B19:D19"/>
    <mergeCell ref="B15:D15"/>
    <mergeCell ref="B20:D20"/>
    <mergeCell ref="A27:F27"/>
    <mergeCell ref="A30:B30"/>
    <mergeCell ref="B22:D22"/>
    <mergeCell ref="B23:D23"/>
    <mergeCell ref="B21:D21"/>
    <mergeCell ref="B24:D24"/>
    <mergeCell ref="B25:D25"/>
    <mergeCell ref="E29:F29"/>
    <mergeCell ref="E30:F30"/>
    <mergeCell ref="E37:F37"/>
    <mergeCell ref="A29:B29"/>
    <mergeCell ref="A31:B31"/>
    <mergeCell ref="A33:B33"/>
    <mergeCell ref="A34:B34"/>
    <mergeCell ref="A32:B32"/>
  </mergeCells>
  <pageMargins left="0.67" right="0.27" top="0.56000000000000005" bottom="0.5699999999999999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 lợi nhuận</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Nhu Do</cp:lastModifiedBy>
  <cp:lastPrinted>2021-04-06T06:52:38Z</cp:lastPrinted>
  <dcterms:created xsi:type="dcterms:W3CDTF">2017-04-10T07:45:31Z</dcterms:created>
  <dcterms:modified xsi:type="dcterms:W3CDTF">2022-05-23T08:12:32Z</dcterms:modified>
</cp:coreProperties>
</file>