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14295" windowHeight="4620"/>
  </bookViews>
  <sheets>
    <sheet name="PP lợi nhuận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9" i="1" l="1"/>
  <c r="F21" i="1" l="1"/>
  <c r="F25" i="1" s="1"/>
  <c r="F26" i="1" l="1"/>
</calcChain>
</file>

<file path=xl/sharedStrings.xml><?xml version="1.0" encoding="utf-8"?>
<sst xmlns="http://schemas.openxmlformats.org/spreadsheetml/2006/main" count="44" uniqueCount="43">
  <si>
    <t>Tê tr×nh</t>
  </si>
  <si>
    <t>Trích lập các quỹ</t>
  </si>
  <si>
    <t>CÔNG TY CỔ PHẦN BẾN XE NGHỆ AN</t>
  </si>
  <si>
    <t>CỘNG HÒA XÃ HỘI CHỦ NGHĨA VIỆT NAM</t>
  </si>
  <si>
    <t>Độc lập - Tự do - Hạnh phúc</t>
  </si>
  <si>
    <r>
      <t>N¬i nhËn</t>
    </r>
    <r>
      <rPr>
        <sz val="11"/>
        <color theme="1"/>
        <rFont val=".VnTime"/>
        <family val="2"/>
      </rPr>
      <t>:</t>
    </r>
  </si>
  <si>
    <t>TM HỘI ĐỒNG QUẢN TRỊ</t>
  </si>
  <si>
    <t>CHỦ TỊCH</t>
  </si>
  <si>
    <t>VŨ PHI HỔ</t>
  </si>
  <si>
    <t>Kính gửi: Quý vị cổ đông !</t>
  </si>
  <si>
    <t xml:space="preserve">- Căn cứ Luật doanh nghiệp số 68/2014/QH13 được Quốc hội nước Cộng hòa xã hội chủ nghĩa Việt Nam ban hành ngày 28/11/2014 . </t>
  </si>
  <si>
    <t xml:space="preserve">- Căn cứ đề xuất của ông Tổng giám đốc Công ty CP Bến xe Nghệ An </t>
  </si>
  <si>
    <t>LNST chưa PP lũy kế đến cuối năm trước</t>
  </si>
  <si>
    <t>LNST chưa PP năm nay</t>
  </si>
  <si>
    <t xml:space="preserve">       Vậy HĐQT kính trình Đại hội đồng cổ đông thông qua .</t>
  </si>
  <si>
    <t>STT</t>
  </si>
  <si>
    <t>Nội dung</t>
  </si>
  <si>
    <t>CT tính</t>
  </si>
  <si>
    <t>Số tiền ( VN đồng )</t>
  </si>
  <si>
    <t>(3)=(1)+(2)</t>
  </si>
  <si>
    <t>(5)=(5.1)+(5.2)+(5.3)</t>
  </si>
  <si>
    <t xml:space="preserve">Lũy kế LNST chưa phân phối chuyển năm sau </t>
  </si>
  <si>
    <t xml:space="preserve">Khen thưởng BGĐ và cán bộ quản lý </t>
  </si>
  <si>
    <t>Quỹ đầu tư phát triển</t>
  </si>
  <si>
    <t>(6) = (3) - (5)</t>
  </si>
  <si>
    <t>(7) = (3) - (5) -(6)</t>
  </si>
  <si>
    <t xml:space="preserve">Quỹ khen thưởng Ban điều hành </t>
  </si>
  <si>
    <t>Phương án phân phối lợi nhuận sau thuế năm 2019</t>
  </si>
  <si>
    <t>( Năm tài chính tháng 01/01/2019 đến 31/12/2019)</t>
  </si>
  <si>
    <t>- Căn cứ Báo cáo tài chính kết thúc ngày 31/12/2019 đã được kiểm toán bởi Công ty TNHH kiểm toán và tư vấn UHY ACA - Chi nhánh Miền Trung .</t>
  </si>
  <si>
    <t>-Căn cứ Báo cáo tài chính hợp nhất kết thúc ngày 31/12/2019 đã được kiểm toán bởi Công ty TNHH kiểm toán và tư vấn UHY ACA - Chi nhánh Miền Trung .</t>
  </si>
  <si>
    <t>Hội đồng quản trị kính trình Đại hội đồng cổ đông thường niên năm 2020 thông qua "Phương án phân phối lợi nhuận năm 2019 ” như sau :</t>
  </si>
  <si>
    <t>Lũy kế LNST chưa phân phối đến  cuối năm 2019</t>
  </si>
  <si>
    <t xml:space="preserve">Lợi nhuận 2019 trả cổ tức </t>
  </si>
  <si>
    <t>- Như trên</t>
  </si>
  <si>
    <t>- HĐQT, BKS</t>
  </si>
  <si>
    <t>- Ban TGĐ</t>
  </si>
  <si>
    <t>- Phòng TC-KT</t>
  </si>
  <si>
    <t>- Lưu văn thư.</t>
  </si>
  <si>
    <t>Quỹ khen thưởng Phúc lợi</t>
  </si>
  <si>
    <t>Số : 59-TT/HĐQT-CTBX</t>
  </si>
  <si>
    <t>Vinh, ngày  07 tháng 5 năm 2020</t>
  </si>
  <si>
    <t>-Căn cứ Điều lệ tổ chức và hoạt động của Công ty Cổ phần Bến xe Nghệ An được sửa đổi bổ sung và thông qua ngày 16/05/2017 (sửa đổi).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</si>
</sst>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63"/>
      <scheme val="minor"/>
    </font>
    <font>
      <sz val="13"/>
      <color theme="1"/>
      <name val="Cambria"/>
      <family val="1"/>
      <charset val="163"/>
      <scheme val="major"/>
    </font>
    <font>
      <sz val="11"/>
      <color theme="1"/>
      <name val="Cambria"/>
      <family val="1"/>
      <charset val="163"/>
      <scheme val="major"/>
    </font>
    <font>
      <b/>
      <sz val="14"/>
      <color theme="1"/>
      <name val="Cambria"/>
      <family val="1"/>
      <charset val="163"/>
      <scheme val="major"/>
    </font>
    <font>
      <b/>
      <i/>
      <sz val="13"/>
      <color theme="1"/>
      <name val="Cambria"/>
      <family val="1"/>
      <charset val="163"/>
      <scheme val="major"/>
    </font>
    <font>
      <b/>
      <sz val="13"/>
      <color theme="1"/>
      <name val="Cambria"/>
      <family val="1"/>
      <charset val="163"/>
      <scheme val="major"/>
    </font>
    <font>
      <b/>
      <sz val="11"/>
      <color theme="1"/>
      <name val="Cambria"/>
      <family val="1"/>
      <charset val="163"/>
      <scheme val="major"/>
    </font>
    <font>
      <b/>
      <sz val="12"/>
      <color theme="1"/>
      <name val="Cambria"/>
      <family val="1"/>
      <charset val="163"/>
      <scheme val="major"/>
    </font>
    <font>
      <sz val="12"/>
      <color theme="1"/>
      <name val="Cambria"/>
      <family val="1"/>
      <charset val="163"/>
      <scheme val="major"/>
    </font>
    <font>
      <b/>
      <u/>
      <sz val="11"/>
      <color theme="1"/>
      <name val=".VnTime"/>
      <family val="2"/>
    </font>
    <font>
      <sz val="11"/>
      <color theme="1"/>
      <name val=".VnTime"/>
      <family val="2"/>
    </font>
    <font>
      <i/>
      <sz val="12"/>
      <color theme="1"/>
      <name val="Cambria"/>
      <family val="1"/>
      <charset val="163"/>
      <scheme val="major"/>
    </font>
    <font>
      <i/>
      <u/>
      <sz val="11"/>
      <color theme="1"/>
      <name val="Cambria"/>
      <family val="1"/>
      <charset val="163"/>
      <scheme val="major"/>
    </font>
    <font>
      <b/>
      <sz val="14"/>
      <color theme="1"/>
      <name val=".VnTimeH"/>
      <family val="2"/>
    </font>
    <font>
      <b/>
      <sz val="11"/>
      <color theme="1"/>
      <name val="Calibri"/>
      <family val="2"/>
      <charset val="163"/>
      <scheme val="minor"/>
    </font>
    <font>
      <b/>
      <sz val="10"/>
      <color theme="1"/>
      <name val="Cambria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8" fillId="0" borderId="2" xfId="0" applyNumberFormat="1" applyFont="1" applyBorder="1"/>
    <xf numFmtId="3" fontId="7" fillId="0" borderId="2" xfId="0" applyNumberFormat="1" applyFont="1" applyBorder="1"/>
    <xf numFmtId="3" fontId="7" fillId="0" borderId="3" xfId="0" applyNumberFormat="1" applyFont="1" applyBorder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8" fillId="0" borderId="4" xfId="0" applyNumberFormat="1" applyFont="1" applyBorder="1"/>
    <xf numFmtId="0" fontId="2" fillId="0" borderId="5" xfId="0" applyFont="1" applyBorder="1" applyAlignment="1">
      <alignment horizontal="center"/>
    </xf>
    <xf numFmtId="3" fontId="7" fillId="0" borderId="5" xfId="0" applyNumberFormat="1" applyFont="1" applyBorder="1"/>
    <xf numFmtId="3" fontId="8" fillId="0" borderId="1" xfId="0" applyNumberFormat="1" applyFont="1" applyBorder="1" applyAlignment="1">
      <alignment horizontal="right"/>
    </xf>
    <xf numFmtId="3" fontId="0" fillId="0" borderId="0" xfId="0" applyNumberForma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7" fillId="0" borderId="0" xfId="0" applyNumberFormat="1" applyFont="1" applyBorder="1"/>
    <xf numFmtId="3" fontId="6" fillId="0" borderId="1" xfId="0" applyNumberFormat="1" applyFont="1" applyBorder="1" applyAlignment="1">
      <alignment horizontal="center"/>
    </xf>
    <xf numFmtId="0" fontId="1" fillId="0" borderId="0" xfId="0" quotePrefix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quotePrefix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A10" sqref="A10:F10"/>
    </sheetView>
  </sheetViews>
  <sheetFormatPr defaultRowHeight="15" x14ac:dyDescent="0.25"/>
  <cols>
    <col min="1" max="1" width="6.42578125" customWidth="1"/>
    <col min="2" max="2" width="27.7109375" customWidth="1"/>
    <col min="3" max="3" width="7.85546875" customWidth="1"/>
    <col min="4" max="4" width="7.5703125" customWidth="1"/>
    <col min="5" max="5" width="17" customWidth="1"/>
    <col min="6" max="6" width="20.85546875" customWidth="1"/>
    <col min="7" max="7" width="14.42578125" customWidth="1"/>
  </cols>
  <sheetData>
    <row r="1" spans="1:6" s="3" customFormat="1" x14ac:dyDescent="0.25">
      <c r="A1" s="27" t="s">
        <v>2</v>
      </c>
      <c r="B1" s="27"/>
      <c r="C1" s="27" t="s">
        <v>3</v>
      </c>
      <c r="D1" s="27"/>
      <c r="E1" s="27"/>
      <c r="F1" s="27"/>
    </row>
    <row r="2" spans="1:6" ht="15.75" x14ac:dyDescent="0.25">
      <c r="A2" s="31" t="s">
        <v>40</v>
      </c>
      <c r="B2" s="31"/>
      <c r="C2" s="33" t="s">
        <v>4</v>
      </c>
      <c r="D2" s="33"/>
      <c r="E2" s="33"/>
      <c r="F2" s="33"/>
    </row>
    <row r="3" spans="1:6" ht="13.5" customHeight="1" x14ac:dyDescent="0.25">
      <c r="A3" s="1"/>
      <c r="D3" s="32" t="s">
        <v>41</v>
      </c>
      <c r="E3" s="32"/>
      <c r="F3" s="32"/>
    </row>
    <row r="4" spans="1:6" ht="19.5" customHeight="1" x14ac:dyDescent="0.35">
      <c r="A4" s="28" t="s">
        <v>0</v>
      </c>
      <c r="B4" s="28"/>
      <c r="C4" s="28"/>
      <c r="D4" s="28"/>
      <c r="E4" s="28"/>
      <c r="F4" s="28"/>
    </row>
    <row r="5" spans="1:6" ht="18" x14ac:dyDescent="0.25">
      <c r="A5" s="29" t="s">
        <v>27</v>
      </c>
      <c r="B5" s="29"/>
      <c r="C5" s="29"/>
      <c r="D5" s="29"/>
      <c r="E5" s="29"/>
      <c r="F5" s="29"/>
    </row>
    <row r="6" spans="1:6" ht="16.5" x14ac:dyDescent="0.25">
      <c r="A6" s="30" t="s">
        <v>28</v>
      </c>
      <c r="B6" s="30"/>
      <c r="C6" s="30"/>
      <c r="D6" s="30"/>
      <c r="E6" s="30"/>
      <c r="F6" s="30"/>
    </row>
    <row r="7" spans="1:6" ht="16.5" x14ac:dyDescent="0.25">
      <c r="A7" s="2" t="s">
        <v>9</v>
      </c>
      <c r="B7" s="1"/>
    </row>
    <row r="8" spans="1:6" ht="6.75" customHeight="1" x14ac:dyDescent="0.25"/>
    <row r="9" spans="1:6" ht="41.25" customHeight="1" x14ac:dyDescent="0.25">
      <c r="A9" s="25" t="s">
        <v>10</v>
      </c>
      <c r="B9" s="26"/>
      <c r="C9" s="26"/>
      <c r="D9" s="26"/>
      <c r="E9" s="26"/>
      <c r="F9" s="26"/>
    </row>
    <row r="10" spans="1:6" ht="41.25" customHeight="1" x14ac:dyDescent="0.25">
      <c r="A10" s="25" t="s">
        <v>42</v>
      </c>
      <c r="B10" s="26"/>
      <c r="C10" s="26"/>
      <c r="D10" s="26"/>
      <c r="E10" s="26"/>
      <c r="F10" s="26"/>
    </row>
    <row r="11" spans="1:6" ht="41.25" customHeight="1" x14ac:dyDescent="0.25">
      <c r="A11" s="25" t="s">
        <v>29</v>
      </c>
      <c r="B11" s="26"/>
      <c r="C11" s="26"/>
      <c r="D11" s="26"/>
      <c r="E11" s="26"/>
      <c r="F11" s="26"/>
    </row>
    <row r="12" spans="1:6" ht="41.25" customHeight="1" x14ac:dyDescent="0.25">
      <c r="A12" s="25" t="s">
        <v>30</v>
      </c>
      <c r="B12" s="26"/>
      <c r="C12" s="26"/>
      <c r="D12" s="26"/>
      <c r="E12" s="26"/>
      <c r="F12" s="26"/>
    </row>
    <row r="13" spans="1:6" ht="41.25" customHeight="1" x14ac:dyDescent="0.25">
      <c r="A13" s="25" t="s">
        <v>11</v>
      </c>
      <c r="B13" s="26"/>
      <c r="C13" s="26"/>
      <c r="D13" s="26"/>
      <c r="E13" s="26"/>
      <c r="F13" s="26"/>
    </row>
    <row r="14" spans="1:6" ht="41.25" customHeight="1" x14ac:dyDescent="0.25">
      <c r="A14" s="26" t="s">
        <v>31</v>
      </c>
      <c r="B14" s="26"/>
      <c r="C14" s="26"/>
      <c r="D14" s="26"/>
      <c r="E14" s="26"/>
      <c r="F14" s="26"/>
    </row>
    <row r="15" spans="1:6" ht="17.25" customHeight="1" x14ac:dyDescent="0.25">
      <c r="A15" s="11"/>
      <c r="B15" s="11"/>
      <c r="C15" s="11"/>
      <c r="D15" s="11"/>
      <c r="E15" s="11"/>
      <c r="F15" s="11"/>
    </row>
    <row r="16" spans="1:6" s="13" customFormat="1" ht="21.75" customHeight="1" x14ac:dyDescent="0.25">
      <c r="A16" s="12" t="s">
        <v>15</v>
      </c>
      <c r="B16" s="36" t="s">
        <v>16</v>
      </c>
      <c r="C16" s="36"/>
      <c r="D16" s="36"/>
      <c r="E16" s="12" t="s">
        <v>17</v>
      </c>
      <c r="F16" s="24" t="s">
        <v>18</v>
      </c>
    </row>
    <row r="17" spans="1:7" ht="21.75" customHeight="1" x14ac:dyDescent="0.25">
      <c r="A17" s="4">
        <v>1</v>
      </c>
      <c r="B17" s="34" t="s">
        <v>12</v>
      </c>
      <c r="C17" s="34"/>
      <c r="D17" s="34"/>
      <c r="E17" s="4"/>
      <c r="F17" s="19">
        <v>-10168331882</v>
      </c>
    </row>
    <row r="18" spans="1:7" ht="21.75" customHeight="1" x14ac:dyDescent="0.25">
      <c r="A18" s="5">
        <v>2</v>
      </c>
      <c r="B18" s="35" t="s">
        <v>13</v>
      </c>
      <c r="C18" s="35"/>
      <c r="D18" s="35"/>
      <c r="E18" s="5"/>
      <c r="F18" s="7">
        <v>25636096596</v>
      </c>
    </row>
    <row r="19" spans="1:7" ht="21.75" customHeight="1" x14ac:dyDescent="0.25">
      <c r="A19" s="5">
        <v>3</v>
      </c>
      <c r="B19" s="35" t="s">
        <v>32</v>
      </c>
      <c r="C19" s="35"/>
      <c r="D19" s="35"/>
      <c r="E19" s="5" t="s">
        <v>19</v>
      </c>
      <c r="F19" s="8">
        <f>F17+F18</f>
        <v>15467764714</v>
      </c>
      <c r="G19" s="20"/>
    </row>
    <row r="20" spans="1:7" ht="21.75" customHeight="1" x14ac:dyDescent="0.25">
      <c r="A20" s="5">
        <v>4</v>
      </c>
      <c r="B20" s="35" t="s">
        <v>33</v>
      </c>
      <c r="C20" s="35"/>
      <c r="D20" s="35"/>
      <c r="E20" s="5"/>
      <c r="F20" s="7">
        <v>0</v>
      </c>
    </row>
    <row r="21" spans="1:7" ht="21.75" customHeight="1" x14ac:dyDescent="0.25">
      <c r="A21" s="14">
        <v>5</v>
      </c>
      <c r="B21" s="37" t="s">
        <v>1</v>
      </c>
      <c r="C21" s="37"/>
      <c r="D21" s="37"/>
      <c r="E21" s="5" t="s">
        <v>20</v>
      </c>
      <c r="F21" s="8">
        <f>F22+F23+F24</f>
        <v>2250000000</v>
      </c>
    </row>
    <row r="22" spans="1:7" ht="21.75" customHeight="1" x14ac:dyDescent="0.25">
      <c r="A22" s="5">
        <v>5.0999999999999996</v>
      </c>
      <c r="B22" s="35" t="s">
        <v>39</v>
      </c>
      <c r="C22" s="35"/>
      <c r="D22" s="35"/>
      <c r="E22" s="5"/>
      <c r="F22" s="7">
        <v>1000000000</v>
      </c>
    </row>
    <row r="23" spans="1:7" ht="21.75" customHeight="1" x14ac:dyDescent="0.25">
      <c r="A23" s="5">
        <v>5.2</v>
      </c>
      <c r="B23" s="35" t="s">
        <v>26</v>
      </c>
      <c r="C23" s="35"/>
      <c r="D23" s="35"/>
      <c r="E23" s="5"/>
      <c r="F23" s="7">
        <v>800000000</v>
      </c>
      <c r="G23" s="20"/>
    </row>
    <row r="24" spans="1:7" ht="21.75" customHeight="1" x14ac:dyDescent="0.25">
      <c r="A24" s="15">
        <v>5.3</v>
      </c>
      <c r="B24" s="35" t="s">
        <v>22</v>
      </c>
      <c r="C24" s="35"/>
      <c r="D24" s="35"/>
      <c r="E24" s="5"/>
      <c r="F24" s="16">
        <v>450000000</v>
      </c>
    </row>
    <row r="25" spans="1:7" ht="21.75" customHeight="1" x14ac:dyDescent="0.25">
      <c r="A25" s="6">
        <v>6</v>
      </c>
      <c r="B25" s="40" t="s">
        <v>23</v>
      </c>
      <c r="C25" s="40"/>
      <c r="D25" s="40"/>
      <c r="E25" s="6" t="s">
        <v>24</v>
      </c>
      <c r="F25" s="9">
        <f>F19-F21</f>
        <v>13217764714</v>
      </c>
      <c r="G25" s="20"/>
    </row>
    <row r="26" spans="1:7" ht="21.75" customHeight="1" x14ac:dyDescent="0.25">
      <c r="A26" s="17">
        <v>7</v>
      </c>
      <c r="B26" s="41" t="s">
        <v>21</v>
      </c>
      <c r="C26" s="41"/>
      <c r="D26" s="41"/>
      <c r="E26" s="17" t="s">
        <v>25</v>
      </c>
      <c r="F26" s="18">
        <f>F19-F21-F25</f>
        <v>0</v>
      </c>
    </row>
    <row r="27" spans="1:7" ht="11.25" customHeight="1" x14ac:dyDescent="0.25">
      <c r="A27" s="21"/>
      <c r="B27" s="22"/>
      <c r="C27" s="22"/>
      <c r="D27" s="22"/>
      <c r="E27" s="21"/>
      <c r="F27" s="23"/>
    </row>
    <row r="28" spans="1:7" ht="20.25" customHeight="1" x14ac:dyDescent="0.25">
      <c r="A28" s="26" t="s">
        <v>14</v>
      </c>
      <c r="B28" s="26"/>
      <c r="C28" s="26"/>
      <c r="D28" s="26"/>
      <c r="E28" s="26"/>
      <c r="F28" s="26"/>
    </row>
    <row r="29" spans="1:7" ht="9.75" customHeight="1" x14ac:dyDescent="0.25">
      <c r="A29" s="11"/>
      <c r="B29" s="11"/>
      <c r="C29" s="11"/>
      <c r="D29" s="11"/>
      <c r="E29" s="11"/>
      <c r="F29" s="11"/>
    </row>
    <row r="30" spans="1:7" ht="18" customHeight="1" x14ac:dyDescent="0.25">
      <c r="A30" s="44" t="s">
        <v>5</v>
      </c>
      <c r="B30" s="44"/>
      <c r="E30" s="42" t="s">
        <v>6</v>
      </c>
      <c r="F30" s="42"/>
    </row>
    <row r="31" spans="1:7" ht="14.25" customHeight="1" x14ac:dyDescent="0.25">
      <c r="A31" s="38" t="s">
        <v>34</v>
      </c>
      <c r="B31" s="39"/>
      <c r="E31" s="43" t="s">
        <v>7</v>
      </c>
      <c r="F31" s="43"/>
    </row>
    <row r="32" spans="1:7" ht="14.25" customHeight="1" x14ac:dyDescent="0.25">
      <c r="A32" s="38" t="s">
        <v>35</v>
      </c>
      <c r="B32" s="39"/>
      <c r="F32" s="1"/>
    </row>
    <row r="33" spans="1:6" ht="14.25" customHeight="1" x14ac:dyDescent="0.25">
      <c r="A33" s="38" t="s">
        <v>36</v>
      </c>
      <c r="B33" s="39"/>
      <c r="F33" s="1"/>
    </row>
    <row r="34" spans="1:6" ht="14.25" customHeight="1" x14ac:dyDescent="0.25">
      <c r="A34" s="38" t="s">
        <v>37</v>
      </c>
      <c r="B34" s="39"/>
      <c r="F34" s="1"/>
    </row>
    <row r="35" spans="1:6" ht="14.25" customHeight="1" x14ac:dyDescent="0.25">
      <c r="A35" s="38" t="s">
        <v>38</v>
      </c>
      <c r="B35" s="39"/>
    </row>
    <row r="36" spans="1:6" ht="14.25" customHeight="1" x14ac:dyDescent="0.25">
      <c r="A36" s="10"/>
      <c r="B36" s="10"/>
    </row>
    <row r="37" spans="1:6" ht="14.25" customHeight="1" x14ac:dyDescent="0.25"/>
    <row r="38" spans="1:6" ht="14.25" customHeight="1" x14ac:dyDescent="0.25">
      <c r="E38" s="43" t="s">
        <v>8</v>
      </c>
      <c r="F38" s="43" t="s">
        <v>8</v>
      </c>
    </row>
  </sheetData>
  <mergeCells count="35">
    <mergeCell ref="E38:F38"/>
    <mergeCell ref="A30:B30"/>
    <mergeCell ref="A32:B32"/>
    <mergeCell ref="A34:B34"/>
    <mergeCell ref="A35:B35"/>
    <mergeCell ref="A33:B33"/>
    <mergeCell ref="B21:D21"/>
    <mergeCell ref="A28:F28"/>
    <mergeCell ref="A31:B31"/>
    <mergeCell ref="B23:D23"/>
    <mergeCell ref="B24:D24"/>
    <mergeCell ref="B22:D22"/>
    <mergeCell ref="B25:D25"/>
    <mergeCell ref="B26:D26"/>
    <mergeCell ref="E30:F30"/>
    <mergeCell ref="E31:F31"/>
    <mergeCell ref="A14:F14"/>
    <mergeCell ref="B17:D17"/>
    <mergeCell ref="B18:D18"/>
    <mergeCell ref="B19:D19"/>
    <mergeCell ref="B20:D20"/>
    <mergeCell ref="B16:D16"/>
    <mergeCell ref="A10:F10"/>
    <mergeCell ref="A11:F11"/>
    <mergeCell ref="A12:F12"/>
    <mergeCell ref="A13:F13"/>
    <mergeCell ref="C1:F1"/>
    <mergeCell ref="A4:F4"/>
    <mergeCell ref="A5:F5"/>
    <mergeCell ref="A6:F6"/>
    <mergeCell ref="A9:F9"/>
    <mergeCell ref="A1:B1"/>
    <mergeCell ref="A2:B2"/>
    <mergeCell ref="D3:F3"/>
    <mergeCell ref="C2:F2"/>
  </mergeCells>
  <pageMargins left="0.67" right="0.27" top="0.56000000000000005" bottom="0.5699999999999999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PP lợi nhuận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Windows User</cp:lastModifiedBy>
  <cp:lastPrinted>2020-05-07T02:59:29Z</cp:lastPrinted>
  <dcterms:created xsi:type="dcterms:W3CDTF">2017-04-10T07:45:31Z</dcterms:created>
  <dcterms:modified xsi:type="dcterms:W3CDTF">2020-06-12T09:32:44Z</dcterms:modified>
</cp:coreProperties>
</file>